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ityofnaperville-my.sharepoint.com/personal/bunnells_naperville_il_us/Documents/Desktop/"/>
    </mc:Choice>
  </mc:AlternateContent>
  <xr:revisionPtr revIDLastSave="0" documentId="8_{D62CFCE3-8AAB-4273-8A56-44A2801F3275}" xr6:coauthVersionLast="47" xr6:coauthVersionMax="47" xr10:uidLastSave="{00000000-0000-0000-0000-000000000000}"/>
  <bookViews>
    <workbookView xWindow="1950" yWindow="1950" windowWidth="21600" windowHeight="11235" xr2:uid="{00000000-000D-0000-FFFF-FFFF00000000}"/>
  </bookViews>
  <sheets>
    <sheet name="Water Rates" sheetId="1" r:id="rId1"/>
    <sheet name="WW Rates" sheetId="2" r:id="rId2"/>
  </sheets>
  <definedNames>
    <definedName name="_xlnm.Print_Area" localSheetId="0">'Water Rates'!$A$1:$D$61</definedName>
    <definedName name="_xlnm.Print_Area" localSheetId="1">'WW Rates'!$A$1:$D$44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21" i="1"/>
  <c r="D16" i="1"/>
  <c r="D10" i="1"/>
  <c r="C38" i="2"/>
  <c r="C21" i="1"/>
  <c r="C16" i="1"/>
  <c r="C10" i="1"/>
  <c r="B21" i="1"/>
  <c r="B16" i="1"/>
  <c r="B10" i="1"/>
  <c r="B38" i="2"/>
</calcChain>
</file>

<file path=xl/sharedStrings.xml><?xml version="1.0" encoding="utf-8"?>
<sst xmlns="http://schemas.openxmlformats.org/spreadsheetml/2006/main" count="91" uniqueCount="47">
  <si>
    <t>City of Naperville</t>
  </si>
  <si>
    <r>
      <t xml:space="preserve">Updated </t>
    </r>
    <r>
      <rPr>
        <u/>
        <sz val="14"/>
        <color theme="1"/>
        <rFont val="Calibri"/>
        <family val="2"/>
        <scheme val="minor"/>
      </rPr>
      <t>Water</t>
    </r>
    <r>
      <rPr>
        <sz val="14"/>
        <color theme="1"/>
        <rFont val="Calibri"/>
        <family val="2"/>
        <scheme val="minor"/>
      </rPr>
      <t xml:space="preserve"> Utility Charges - Effective Annually on </t>
    </r>
    <r>
      <rPr>
        <u/>
        <sz val="14"/>
        <color theme="1"/>
        <rFont val="Calibri"/>
        <family val="2"/>
        <scheme val="minor"/>
      </rPr>
      <t>January 1st</t>
    </r>
  </si>
  <si>
    <t xml:space="preserve"> Type of User Charge</t>
  </si>
  <si>
    <t xml:space="preserve"> INSIDE CITY VOLUMETRIC CHARGES (per HCF)</t>
  </si>
  <si>
    <t xml:space="preserve">    Residential</t>
  </si>
  <si>
    <t xml:space="preserve">              Naperville Retail Delivery Charge</t>
  </si>
  <si>
    <r>
      <t xml:space="preserve">              DWC Wholesale Purchased Water Charge</t>
    </r>
    <r>
      <rPr>
        <b/>
        <sz val="11"/>
        <color rgb="FFFF0000"/>
        <rFont val="Calibri"/>
        <family val="2"/>
        <scheme val="minor"/>
      </rPr>
      <t>*</t>
    </r>
  </si>
  <si>
    <t xml:space="preserve">              Total Residential</t>
  </si>
  <si>
    <t xml:space="preserve">    Commercial</t>
  </si>
  <si>
    <t xml:space="preserve">         Block 1 - 1st 100,000 CF</t>
  </si>
  <si>
    <t xml:space="preserve">              Total Commercial</t>
  </si>
  <si>
    <t xml:space="preserve">         Block 2 - Over 100,000 CF</t>
  </si>
  <si>
    <r>
      <rPr>
        <b/>
        <i/>
        <u/>
        <sz val="11"/>
        <color theme="1"/>
        <rFont val="Calibri"/>
        <family val="2"/>
        <scheme val="minor"/>
      </rPr>
      <t xml:space="preserve"> MONTHLY</t>
    </r>
    <r>
      <rPr>
        <b/>
        <i/>
        <sz val="11"/>
        <color theme="1"/>
        <rFont val="Calibri"/>
        <family val="2"/>
        <scheme val="minor"/>
      </rPr>
      <t xml:space="preserve"> SURCHARGE FOR WATER-ONLY CUSTOMERS</t>
    </r>
  </si>
  <si>
    <t xml:space="preserve"> FIXED MONTHLY CUSTOMER CHARGE (per Bill)</t>
  </si>
  <si>
    <t xml:space="preserve">     Meter Size:</t>
  </si>
  <si>
    <t xml:space="preserve">                 5/8-inch x 3/4-inch</t>
  </si>
  <si>
    <t xml:space="preserve">                 1-inch</t>
  </si>
  <si>
    <t xml:space="preserve">                 1 1/2-Inch</t>
  </si>
  <si>
    <t xml:space="preserve">                 2-Inch</t>
  </si>
  <si>
    <t xml:space="preserve">                 3-Inch</t>
  </si>
  <si>
    <t xml:space="preserve">                 4-inch</t>
  </si>
  <si>
    <t xml:space="preserve">                 6- inch</t>
  </si>
  <si>
    <t xml:space="preserve">                 8-inch</t>
  </si>
  <si>
    <t xml:space="preserve">                10-inch</t>
  </si>
  <si>
    <t xml:space="preserve">                12-inch</t>
  </si>
  <si>
    <t xml:space="preserve"> FIXED MONTHLY CAPITAL CHARGE (per Bill)</t>
  </si>
  <si>
    <t>MONTHLY PRIVATE FIRE LINE CHARGE (per Bill)</t>
  </si>
  <si>
    <t xml:space="preserve">                 3-Inch or Smaller</t>
  </si>
  <si>
    <r>
      <rPr>
        <u/>
        <sz val="9"/>
        <color theme="1"/>
        <rFont val="Calibri"/>
        <family val="2"/>
        <scheme val="minor"/>
      </rPr>
      <t>Note</t>
    </r>
    <r>
      <rPr>
        <sz val="9"/>
        <color theme="1"/>
        <rFont val="Calibri"/>
        <family val="2"/>
        <scheme val="minor"/>
      </rPr>
      <t>:</t>
    </r>
  </si>
  <si>
    <r>
      <t xml:space="preserve">  </t>
    </r>
    <r>
      <rPr>
        <b/>
        <sz val="9"/>
        <color rgb="FFFF0000"/>
        <rFont val="Calibri"/>
        <family val="2"/>
        <scheme val="minor"/>
      </rPr>
      <t xml:space="preserve"> * </t>
    </r>
    <r>
      <rPr>
        <sz val="9"/>
        <color theme="1"/>
        <rFont val="Calibri"/>
        <family val="2"/>
        <scheme val="minor"/>
      </rPr>
      <t xml:space="preserve">Updated DWC Purchased Water rates are effective annually on </t>
    </r>
    <r>
      <rPr>
        <u/>
        <sz val="9"/>
        <color theme="1"/>
        <rFont val="Calibri"/>
        <family val="2"/>
        <scheme val="minor"/>
      </rPr>
      <t>May 1st</t>
    </r>
  </si>
  <si>
    <r>
      <t xml:space="preserve">Updated </t>
    </r>
    <r>
      <rPr>
        <u/>
        <sz val="14"/>
        <color theme="1"/>
        <rFont val="Calibri"/>
        <family val="2"/>
        <scheme val="minor"/>
      </rPr>
      <t>Wastewater</t>
    </r>
    <r>
      <rPr>
        <sz val="14"/>
        <color theme="1"/>
        <rFont val="Calibri"/>
        <family val="2"/>
        <scheme val="minor"/>
      </rPr>
      <t xml:space="preserve"> Utility Charges - Effective Annually on </t>
    </r>
    <r>
      <rPr>
        <u/>
        <sz val="14"/>
        <color theme="1"/>
        <rFont val="Calibri"/>
        <family val="2"/>
        <scheme val="minor"/>
      </rPr>
      <t>January 1st</t>
    </r>
  </si>
  <si>
    <t>Type of User Charge</t>
  </si>
  <si>
    <r>
      <t xml:space="preserve">WASTEWATER CUSTOMERS </t>
    </r>
    <r>
      <rPr>
        <b/>
        <i/>
        <u/>
        <sz val="11"/>
        <color theme="1"/>
        <rFont val="Calibri"/>
        <family val="2"/>
        <scheme val="minor"/>
      </rPr>
      <t>WITH</t>
    </r>
    <r>
      <rPr>
        <b/>
        <i/>
        <sz val="11"/>
        <color theme="1"/>
        <rFont val="Calibri"/>
        <family val="2"/>
        <scheme val="minor"/>
      </rPr>
      <t xml:space="preserve"> CITY WATER SERVICE</t>
    </r>
  </si>
  <si>
    <t xml:space="preserve">          Volumetric Charge (per HCF)</t>
  </si>
  <si>
    <t>FIXED MONTHLY CUSTOMER CHARGE (per Bill)</t>
  </si>
  <si>
    <t xml:space="preserve">FIXED MONTHLY PHOSPHORUS SURCHARGE </t>
  </si>
  <si>
    <t xml:space="preserve">                  Volume Charge (Flat for all Consumption)</t>
  </si>
  <si>
    <t xml:space="preserve">                  Monthly Customer Charge</t>
  </si>
  <si>
    <t xml:space="preserve">                  Monthly  Phosphorus Surcharge</t>
  </si>
  <si>
    <t xml:space="preserve">                  Total Monthly Flat Rate</t>
  </si>
  <si>
    <r>
      <rPr>
        <b/>
        <i/>
        <u/>
        <sz val="11"/>
        <color theme="1"/>
        <rFont val="Calibri"/>
        <family val="2"/>
        <scheme val="minor"/>
      </rPr>
      <t xml:space="preserve">NON-RESIDENTIAL </t>
    </r>
    <r>
      <rPr>
        <i/>
        <sz val="11"/>
        <color theme="1"/>
        <rFont val="Calibri"/>
        <family val="2"/>
        <scheme val="minor"/>
      </rPr>
      <t>Customers shall be charged for wastewater volume on the basis of actual monthly water meter readings throughout the calendar year.</t>
    </r>
  </si>
  <si>
    <t>EXTRA STRENGTH SURCHARGES:</t>
  </si>
  <si>
    <t xml:space="preserve">     Biochemical Oxygen Demand (per pound)</t>
  </si>
  <si>
    <t xml:space="preserve">     Total Suspended Solids (per pound)</t>
  </si>
  <si>
    <r>
      <rPr>
        <b/>
        <i/>
        <sz val="11"/>
        <color theme="1"/>
        <rFont val="Calibri"/>
        <family val="2"/>
        <scheme val="minor"/>
      </rPr>
      <t xml:space="preserve">WASTEWATER CUSTOMERS </t>
    </r>
    <r>
      <rPr>
        <b/>
        <i/>
        <u/>
        <sz val="11"/>
        <color theme="1"/>
        <rFont val="Calibri"/>
        <family val="2"/>
        <scheme val="minor"/>
      </rPr>
      <t>WITHOUT</t>
    </r>
    <r>
      <rPr>
        <b/>
        <i/>
        <sz val="11"/>
        <color theme="1"/>
        <rFont val="Calibri"/>
        <family val="2"/>
        <scheme val="minor"/>
      </rPr>
      <t xml:space="preserve"> CITY WATER SERVICE</t>
    </r>
    <r>
      <rPr>
        <i/>
        <sz val="11"/>
        <color theme="1"/>
        <rFont val="Calibri"/>
        <family val="2"/>
        <scheme val="minor"/>
      </rPr>
      <t>:  In all cases where a residential customer is not served by the City water system, the following monthly customer, monthly phosphorus, and volumetric charges shall be charged:</t>
    </r>
  </si>
  <si>
    <r>
      <rPr>
        <b/>
        <i/>
        <u/>
        <sz val="11"/>
        <color theme="1"/>
        <rFont val="Calibri"/>
        <family val="2"/>
        <scheme val="minor"/>
      </rPr>
      <t>OUTSIDE CITY LIMITS</t>
    </r>
    <r>
      <rPr>
        <i/>
        <sz val="11"/>
        <color theme="1"/>
        <rFont val="Calibri"/>
        <family val="2"/>
        <scheme val="minor"/>
      </rPr>
      <t xml:space="preserve">: Water user rates for water furnished by the City by means of its water supply system to consumers located outside the corporate  limits of the City shall be </t>
    </r>
    <r>
      <rPr>
        <i/>
        <sz val="11"/>
        <color rgb="FFFF0000"/>
        <rFont val="Calibri"/>
        <family val="2"/>
        <scheme val="minor"/>
      </rPr>
      <t>one hundred thirty percent (130%)</t>
    </r>
    <r>
      <rPr>
        <i/>
        <sz val="11"/>
        <color theme="1"/>
        <rFont val="Calibri"/>
        <family val="2"/>
        <scheme val="minor"/>
      </rPr>
      <t xml:space="preserve"> of the sum of the wholesale volume charge and retail water delivery charge and fixed monthly customer charge, as follows:                                                                                                                    (Retail Volumetric Charge + Wholesale Volumetric Charge) X 1.1 + (Fixed Monthly Customer Charge) X 1.1  </t>
    </r>
  </si>
  <si>
    <t>2026 (Jan1)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</si>
</sst>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4" formatCode="&quot;$&quot;#,##0.00"/>
    <numFmt numFmtId="165" formatCode="[$-409]mmmm\ d\,\ yyyy;@"/>
    <numFmt numFmtId="166" formatCode="&quot;$&quot;#,##0.0000_);[Red]\(&quot;$&quot;#,##0.0000\)"/>
    <numFmt numFmtId="167" formatCode="0_);[Red]\(0\)"/>
    <numFmt numFmtId="168" formatCode="0.0%"/>
    <numFmt numFmtId="169" formatCode="&quot;$&quot;#,##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8" xfId="0" applyFont="1" applyBorder="1"/>
    <xf numFmtId="0" fontId="0" fillId="0" borderId="4" xfId="0" applyBorder="1"/>
    <xf numFmtId="0" fontId="0" fillId="0" borderId="9" xfId="0" applyBorder="1"/>
    <xf numFmtId="165" fontId="3" fillId="2" borderId="6" xfId="0" applyNumberFormat="1" applyFont="1" applyFill="1" applyBorder="1" applyAlignment="1">
      <alignment horizontal="center"/>
    </xf>
    <xf numFmtId="0" fontId="1" fillId="0" borderId="10" xfId="0" applyFont="1" applyBorder="1"/>
    <xf numFmtId="0" fontId="2" fillId="0" borderId="4" xfId="0" applyFont="1" applyBorder="1"/>
    <xf numFmtId="0" fontId="1" fillId="0" borderId="9" xfId="0" applyFont="1" applyBorder="1"/>
    <xf numFmtId="0" fontId="0" fillId="0" borderId="0" xfId="0" applyAlignment="1">
      <alignment vertical="center"/>
    </xf>
    <xf numFmtId="0" fontId="0" fillId="0" borderId="10" xfId="0" applyBorder="1"/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0" fillId="0" borderId="6" xfId="0" applyBorder="1"/>
    <xf numFmtId="0" fontId="0" fillId="2" borderId="14" xfId="0" applyFill="1" applyBorder="1"/>
    <xf numFmtId="0" fontId="0" fillId="2" borderId="7" xfId="0" applyFill="1" applyBorder="1"/>
    <xf numFmtId="165" fontId="1" fillId="2" borderId="14" xfId="0" applyNumberFormat="1" applyFont="1" applyFill="1" applyBorder="1" applyAlignment="1">
      <alignment horizontal="center" wrapText="1"/>
    </xf>
    <xf numFmtId="165" fontId="0" fillId="2" borderId="14" xfId="0" applyNumberForma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8" fontId="0" fillId="0" borderId="3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9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67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8" fontId="10" fillId="0" borderId="5" xfId="0" applyNumberFormat="1" applyFont="1" applyBorder="1" applyAlignment="1">
      <alignment horizontal="center"/>
    </xf>
    <xf numFmtId="8" fontId="10" fillId="0" borderId="7" xfId="0" applyNumberFormat="1" applyFont="1" applyBorder="1" applyAlignment="1">
      <alignment horizontal="center"/>
    </xf>
    <xf numFmtId="8" fontId="10" fillId="0" borderId="3" xfId="0" applyNumberFormat="1" applyFont="1" applyBorder="1" applyAlignment="1">
      <alignment horizontal="center"/>
    </xf>
    <xf numFmtId="8" fontId="9" fillId="0" borderId="5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0" fontId="14" fillId="0" borderId="0" xfId="0" applyFont="1"/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8" fontId="9" fillId="0" borderId="9" xfId="0" applyNumberFormat="1" applyFont="1" applyBorder="1" applyAlignment="1">
      <alignment horizontal="center" vertical="center"/>
    </xf>
    <xf numFmtId="8" fontId="11" fillId="0" borderId="9" xfId="0" applyNumberFormat="1" applyFont="1" applyBorder="1" applyAlignment="1">
      <alignment horizontal="center" vertical="center"/>
    </xf>
    <xf numFmtId="8" fontId="10" fillId="0" borderId="9" xfId="0" applyNumberFormat="1" applyFont="1" applyBorder="1" applyAlignment="1">
      <alignment horizontal="center" vertical="center"/>
    </xf>
    <xf numFmtId="8" fontId="10" fillId="0" borderId="8" xfId="0" applyNumberFormat="1" applyFont="1" applyBorder="1" applyAlignment="1">
      <alignment horizontal="center" vertical="center"/>
    </xf>
    <xf numFmtId="8" fontId="10" fillId="0" borderId="10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/>
    </xf>
    <xf numFmtId="167" fontId="1" fillId="0" borderId="10" xfId="0" applyNumberFormat="1" applyFont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/>
    </xf>
    <xf numFmtId="0" fontId="0" fillId="0" borderId="8" xfId="0" applyBorder="1"/>
    <xf numFmtId="8" fontId="0" fillId="0" borderId="0" xfId="0" applyNumberForma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8" fontId="10" fillId="0" borderId="10" xfId="0" applyNumberFormat="1" applyFont="1" applyBorder="1" applyAlignment="1">
      <alignment horizontal="center"/>
    </xf>
    <xf numFmtId="8" fontId="10" fillId="0" borderId="9" xfId="0" applyNumberFormat="1" applyFont="1" applyBorder="1" applyAlignment="1">
      <alignment horizontal="center"/>
    </xf>
    <xf numFmtId="8" fontId="10" fillId="0" borderId="8" xfId="0" applyNumberFormat="1" applyFont="1" applyBorder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10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2" borderId="5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zoomScaleNormal="100" workbookViewId="0">
      <selection activeCell="D49" sqref="D49"/>
    </sheetView>
  </sheetViews>
  <sheetFormatPr defaultRowHeight="15" x14ac:dyDescent="0.25"/>
  <cols>
    <col min="1" max="1" width="57.42578125" customWidth="1"/>
    <col min="2" max="2" width="14.85546875" style="1" customWidth="1"/>
    <col min="3" max="4" width="14.85546875" customWidth="1"/>
  </cols>
  <sheetData>
    <row r="1" spans="1:13" ht="23.25" x14ac:dyDescent="0.25">
      <c r="A1" s="70" t="s">
        <v>0</v>
      </c>
      <c r="B1" s="71"/>
      <c r="C1" s="71"/>
      <c r="D1" s="72"/>
    </row>
    <row r="2" spans="1:13" ht="18.75" x14ac:dyDescent="0.25">
      <c r="A2" s="73" t="s">
        <v>1</v>
      </c>
      <c r="B2" s="74"/>
      <c r="C2" s="74"/>
      <c r="D2" s="75"/>
    </row>
    <row r="3" spans="1:13" x14ac:dyDescent="0.25">
      <c r="A3" s="79"/>
      <c r="B3" s="80"/>
      <c r="C3" s="80"/>
      <c r="D3" s="81"/>
    </row>
    <row r="4" spans="1:13" x14ac:dyDescent="0.25">
      <c r="A4" s="6"/>
      <c r="B4" s="18"/>
      <c r="C4" s="16"/>
      <c r="D4" s="17"/>
    </row>
    <row r="5" spans="1:13" s="28" customFormat="1" ht="22.5" customHeight="1" x14ac:dyDescent="0.25">
      <c r="A5" s="26" t="s">
        <v>2</v>
      </c>
      <c r="B5" s="53">
        <v>2024</v>
      </c>
      <c r="C5" s="27">
        <v>2025</v>
      </c>
      <c r="D5" s="27" t="s">
        <v>46</v>
      </c>
    </row>
    <row r="6" spans="1:13" x14ac:dyDescent="0.25">
      <c r="A6" s="37" t="s">
        <v>3</v>
      </c>
      <c r="B6" s="45"/>
      <c r="C6" s="45"/>
      <c r="D6" s="57"/>
    </row>
    <row r="7" spans="1:13" x14ac:dyDescent="0.25">
      <c r="A7" s="38" t="s">
        <v>4</v>
      </c>
      <c r="B7" s="46"/>
      <c r="C7" s="46"/>
      <c r="D7" s="58"/>
    </row>
    <row r="8" spans="1:13" x14ac:dyDescent="0.25">
      <c r="A8" s="38" t="s">
        <v>5</v>
      </c>
      <c r="B8" s="47">
        <v>2.4300000000000002</v>
      </c>
      <c r="C8" s="59">
        <v>2.73</v>
      </c>
      <c r="D8" s="59">
        <v>3.06</v>
      </c>
      <c r="E8" s="56"/>
    </row>
    <row r="9" spans="1:13" x14ac:dyDescent="0.25">
      <c r="A9" s="39" t="s">
        <v>6</v>
      </c>
      <c r="B9" s="47">
        <v>4.17</v>
      </c>
      <c r="C9" s="59">
        <v>4.33</v>
      </c>
      <c r="D9" s="59">
        <v>4.33</v>
      </c>
    </row>
    <row r="10" spans="1:13" s="2" customFormat="1" x14ac:dyDescent="0.25">
      <c r="A10" s="40" t="s">
        <v>7</v>
      </c>
      <c r="B10" s="48">
        <f>SUM(B8:B9)</f>
        <v>6.6</v>
      </c>
      <c r="C10" s="60">
        <f>SUM(C8:C9)</f>
        <v>7.0600000000000005</v>
      </c>
      <c r="D10" s="60">
        <f>SUM(D8:D9)</f>
        <v>7.3900000000000006</v>
      </c>
      <c r="G10" s="52"/>
      <c r="M10" s="52"/>
    </row>
    <row r="11" spans="1:13" x14ac:dyDescent="0.25">
      <c r="A11" s="39"/>
      <c r="B11" s="49"/>
      <c r="C11" s="59"/>
      <c r="D11" s="59"/>
    </row>
    <row r="12" spans="1:13" x14ac:dyDescent="0.25">
      <c r="A12" s="39" t="s">
        <v>8</v>
      </c>
      <c r="B12" s="49"/>
      <c r="C12" s="59"/>
      <c r="D12" s="59"/>
    </row>
    <row r="13" spans="1:13" x14ac:dyDescent="0.25">
      <c r="A13" s="39" t="s">
        <v>9</v>
      </c>
      <c r="B13" s="49"/>
      <c r="C13" s="59"/>
      <c r="D13" s="59"/>
    </row>
    <row r="14" spans="1:13" x14ac:dyDescent="0.25">
      <c r="A14" s="39" t="s">
        <v>5</v>
      </c>
      <c r="B14" s="47">
        <v>2.2799999999999998</v>
      </c>
      <c r="C14" s="59">
        <v>2.56</v>
      </c>
      <c r="D14" s="59">
        <v>2.87</v>
      </c>
    </row>
    <row r="15" spans="1:13" x14ac:dyDescent="0.25">
      <c r="A15" s="39" t="s">
        <v>6</v>
      </c>
      <c r="B15" s="47">
        <v>4.17</v>
      </c>
      <c r="C15" s="59">
        <v>4.33</v>
      </c>
      <c r="D15" s="59">
        <v>4.33</v>
      </c>
    </row>
    <row r="16" spans="1:13" x14ac:dyDescent="0.25">
      <c r="A16" s="40" t="s">
        <v>10</v>
      </c>
      <c r="B16" s="48">
        <f>SUM(B14:B15)</f>
        <v>6.4499999999999993</v>
      </c>
      <c r="C16" s="60">
        <f>SUM(C14:C15)</f>
        <v>6.8900000000000006</v>
      </c>
      <c r="D16" s="60">
        <f>SUM(D14:D15)</f>
        <v>7.2</v>
      </c>
    </row>
    <row r="17" spans="1:4" x14ac:dyDescent="0.25">
      <c r="A17" s="39"/>
      <c r="B17" s="49"/>
      <c r="C17" s="59"/>
      <c r="D17" s="59"/>
    </row>
    <row r="18" spans="1:4" x14ac:dyDescent="0.25">
      <c r="A18" s="39" t="s">
        <v>11</v>
      </c>
      <c r="B18" s="49"/>
      <c r="C18" s="59"/>
      <c r="D18" s="59"/>
    </row>
    <row r="19" spans="1:4" x14ac:dyDescent="0.25">
      <c r="A19" s="39" t="s">
        <v>5</v>
      </c>
      <c r="B19" s="47">
        <v>1.35</v>
      </c>
      <c r="C19" s="59">
        <v>1.52</v>
      </c>
      <c r="D19" s="59">
        <v>1.71</v>
      </c>
    </row>
    <row r="20" spans="1:4" x14ac:dyDescent="0.25">
      <c r="A20" s="39" t="s">
        <v>6</v>
      </c>
      <c r="B20" s="47">
        <v>4.17</v>
      </c>
      <c r="C20" s="59">
        <v>4.33</v>
      </c>
      <c r="D20" s="59">
        <v>4.33</v>
      </c>
    </row>
    <row r="21" spans="1:4" x14ac:dyDescent="0.25">
      <c r="A21" s="40" t="s">
        <v>10</v>
      </c>
      <c r="B21" s="48">
        <f>SUM(B19:B20)</f>
        <v>5.52</v>
      </c>
      <c r="C21" s="60">
        <f>SUM(C19:C20)</f>
        <v>5.85</v>
      </c>
      <c r="D21" s="60">
        <f>SUM(D19:D20)</f>
        <v>6.04</v>
      </c>
    </row>
    <row r="22" spans="1:4" x14ac:dyDescent="0.25">
      <c r="A22" s="38"/>
      <c r="B22" s="49"/>
      <c r="C22" s="49"/>
      <c r="D22" s="61"/>
    </row>
    <row r="23" spans="1:4" s="10" customFormat="1" ht="30" customHeight="1" x14ac:dyDescent="0.25">
      <c r="A23" s="13" t="s">
        <v>12</v>
      </c>
      <c r="B23" s="25">
        <v>5.43</v>
      </c>
      <c r="C23" s="62">
        <v>6.09</v>
      </c>
      <c r="D23" s="62">
        <v>6.83</v>
      </c>
    </row>
    <row r="24" spans="1:4" x14ac:dyDescent="0.25">
      <c r="A24" s="41" t="s">
        <v>13</v>
      </c>
      <c r="B24" s="50"/>
      <c r="C24" s="50"/>
      <c r="D24" s="63"/>
    </row>
    <row r="25" spans="1:4" x14ac:dyDescent="0.25">
      <c r="A25" s="39" t="s">
        <v>14</v>
      </c>
      <c r="B25" s="49"/>
      <c r="C25" s="49"/>
      <c r="D25" s="59"/>
    </row>
    <row r="26" spans="1:4" x14ac:dyDescent="0.25">
      <c r="A26" s="42" t="s">
        <v>15</v>
      </c>
      <c r="B26" s="47">
        <v>9.31</v>
      </c>
      <c r="C26" s="59">
        <v>10.43</v>
      </c>
      <c r="D26" s="59">
        <v>11.69</v>
      </c>
    </row>
    <row r="27" spans="1:4" x14ac:dyDescent="0.25">
      <c r="A27" s="39" t="s">
        <v>16</v>
      </c>
      <c r="B27" s="47">
        <v>15.52</v>
      </c>
      <c r="C27" s="59">
        <v>17.39</v>
      </c>
      <c r="D27" s="59">
        <v>19.48</v>
      </c>
    </row>
    <row r="28" spans="1:4" x14ac:dyDescent="0.25">
      <c r="A28" s="39" t="s">
        <v>17</v>
      </c>
      <c r="B28" s="47">
        <v>31.03</v>
      </c>
      <c r="C28" s="59">
        <v>34.76</v>
      </c>
      <c r="D28" s="59">
        <v>38.94</v>
      </c>
    </row>
    <row r="29" spans="1:4" x14ac:dyDescent="0.25">
      <c r="A29" s="39" t="s">
        <v>18</v>
      </c>
      <c r="B29" s="47">
        <v>49.64</v>
      </c>
      <c r="C29" s="59">
        <v>55.6</v>
      </c>
      <c r="D29" s="59">
        <v>62.28</v>
      </c>
    </row>
    <row r="30" spans="1:4" x14ac:dyDescent="0.25">
      <c r="A30" s="39" t="s">
        <v>19</v>
      </c>
      <c r="B30" s="47">
        <v>99.28</v>
      </c>
      <c r="C30" s="59">
        <v>111.2</v>
      </c>
      <c r="D30" s="59">
        <v>124.55</v>
      </c>
    </row>
    <row r="31" spans="1:4" x14ac:dyDescent="0.25">
      <c r="A31" s="39" t="s">
        <v>20</v>
      </c>
      <c r="B31" s="47">
        <v>155.13</v>
      </c>
      <c r="C31" s="59">
        <v>173.75</v>
      </c>
      <c r="D31" s="59">
        <v>194.6</v>
      </c>
    </row>
    <row r="32" spans="1:4" x14ac:dyDescent="0.25">
      <c r="A32" s="39" t="s">
        <v>21</v>
      </c>
      <c r="B32" s="47">
        <v>310.25</v>
      </c>
      <c r="C32" s="59">
        <v>347.48</v>
      </c>
      <c r="D32" s="59">
        <v>389.18</v>
      </c>
    </row>
    <row r="33" spans="1:4" x14ac:dyDescent="0.25">
      <c r="A33" s="39" t="s">
        <v>22</v>
      </c>
      <c r="B33" s="47">
        <v>496.4</v>
      </c>
      <c r="C33" s="59">
        <v>555.97</v>
      </c>
      <c r="D33" s="59">
        <v>622.69000000000005</v>
      </c>
    </row>
    <row r="34" spans="1:4" x14ac:dyDescent="0.25">
      <c r="A34" s="39" t="s">
        <v>23</v>
      </c>
      <c r="B34" s="47">
        <v>1303.05</v>
      </c>
      <c r="C34" s="59">
        <v>1459.42</v>
      </c>
      <c r="D34" s="59">
        <v>1634.56</v>
      </c>
    </row>
    <row r="35" spans="1:4" x14ac:dyDescent="0.25">
      <c r="A35" s="39" t="s">
        <v>24</v>
      </c>
      <c r="B35" s="47">
        <v>1644.33</v>
      </c>
      <c r="C35" s="59">
        <v>1841.65</v>
      </c>
      <c r="D35" s="59">
        <v>2062.65</v>
      </c>
    </row>
    <row r="36" spans="1:4" x14ac:dyDescent="0.25">
      <c r="A36" s="43"/>
      <c r="B36" s="51"/>
      <c r="C36" s="51"/>
      <c r="D36" s="61"/>
    </row>
    <row r="37" spans="1:4" x14ac:dyDescent="0.25">
      <c r="A37" s="41" t="s">
        <v>25</v>
      </c>
      <c r="B37" s="50"/>
      <c r="C37" s="50"/>
      <c r="D37" s="59"/>
    </row>
    <row r="38" spans="1:4" x14ac:dyDescent="0.25">
      <c r="A38" s="39" t="s">
        <v>14</v>
      </c>
      <c r="B38" s="49"/>
      <c r="C38" s="49"/>
      <c r="D38" s="59"/>
    </row>
    <row r="39" spans="1:4" x14ac:dyDescent="0.25">
      <c r="A39" s="42" t="s">
        <v>15</v>
      </c>
      <c r="B39" s="47">
        <v>1.0900000000000001</v>
      </c>
      <c r="C39" s="59">
        <v>1.23</v>
      </c>
      <c r="D39" s="59">
        <v>1.38</v>
      </c>
    </row>
    <row r="40" spans="1:4" x14ac:dyDescent="0.25">
      <c r="A40" s="39" t="s">
        <v>16</v>
      </c>
      <c r="B40" s="47">
        <v>1.82</v>
      </c>
      <c r="C40" s="59">
        <v>2.04</v>
      </c>
      <c r="D40" s="59">
        <v>2.29</v>
      </c>
    </row>
    <row r="41" spans="1:4" x14ac:dyDescent="0.25">
      <c r="A41" s="39" t="s">
        <v>17</v>
      </c>
      <c r="B41" s="47">
        <v>3.64</v>
      </c>
      <c r="C41" s="59">
        <v>4.08</v>
      </c>
      <c r="D41" s="59">
        <v>4.57</v>
      </c>
    </row>
    <row r="42" spans="1:4" x14ac:dyDescent="0.25">
      <c r="A42" s="39" t="s">
        <v>18</v>
      </c>
      <c r="B42" s="47">
        <v>5.82</v>
      </c>
      <c r="C42" s="59">
        <v>6.52</v>
      </c>
      <c r="D42" s="59">
        <v>7.31</v>
      </c>
    </row>
    <row r="43" spans="1:4" x14ac:dyDescent="0.25">
      <c r="A43" s="39" t="s">
        <v>19</v>
      </c>
      <c r="B43" s="47">
        <v>11.63</v>
      </c>
      <c r="C43" s="59">
        <v>13.03</v>
      </c>
      <c r="D43" s="59">
        <v>14.6</v>
      </c>
    </row>
    <row r="44" spans="1:4" x14ac:dyDescent="0.25">
      <c r="A44" s="39" t="s">
        <v>20</v>
      </c>
      <c r="B44" s="47">
        <v>18.170000000000002</v>
      </c>
      <c r="C44" s="59">
        <v>20.36</v>
      </c>
      <c r="D44" s="59">
        <v>22.81</v>
      </c>
    </row>
    <row r="45" spans="1:4" x14ac:dyDescent="0.25">
      <c r="A45" s="39" t="s">
        <v>21</v>
      </c>
      <c r="B45" s="47">
        <v>36.340000000000003</v>
      </c>
      <c r="C45" s="59">
        <v>40.71</v>
      </c>
      <c r="D45" s="59">
        <v>45.6</v>
      </c>
    </row>
    <row r="46" spans="1:4" x14ac:dyDescent="0.25">
      <c r="A46" s="39" t="s">
        <v>22</v>
      </c>
      <c r="B46" s="47">
        <v>58.14</v>
      </c>
      <c r="C46" s="59">
        <v>65.12</v>
      </c>
      <c r="D46" s="59">
        <v>72.94</v>
      </c>
    </row>
    <row r="47" spans="1:4" x14ac:dyDescent="0.25">
      <c r="A47" s="39" t="s">
        <v>23</v>
      </c>
      <c r="B47" s="47">
        <v>152.6</v>
      </c>
      <c r="C47" s="59">
        <v>170.92</v>
      </c>
      <c r="D47" s="59">
        <v>191.44</v>
      </c>
    </row>
    <row r="48" spans="1:4" x14ac:dyDescent="0.25">
      <c r="A48" s="39" t="s">
        <v>24</v>
      </c>
      <c r="B48" s="47">
        <v>192.57</v>
      </c>
      <c r="C48" s="59">
        <v>215.68</v>
      </c>
      <c r="D48" s="59">
        <v>241.57</v>
      </c>
    </row>
    <row r="49" spans="1:4" x14ac:dyDescent="0.25">
      <c r="A49" s="38"/>
      <c r="B49" s="51"/>
      <c r="C49" s="51"/>
      <c r="D49" s="61"/>
    </row>
    <row r="50" spans="1:4" x14ac:dyDescent="0.25">
      <c r="A50" s="44" t="s">
        <v>26</v>
      </c>
      <c r="B50" s="49"/>
      <c r="C50" s="49"/>
      <c r="D50" s="59"/>
    </row>
    <row r="51" spans="1:4" x14ac:dyDescent="0.25">
      <c r="A51" s="38" t="s">
        <v>14</v>
      </c>
      <c r="B51" s="49"/>
      <c r="C51" s="49"/>
      <c r="D51" s="59"/>
    </row>
    <row r="52" spans="1:4" x14ac:dyDescent="0.25">
      <c r="A52" s="38" t="s">
        <v>27</v>
      </c>
      <c r="B52" s="47">
        <v>11.04</v>
      </c>
      <c r="C52" s="59">
        <v>12.37</v>
      </c>
      <c r="D52" s="59">
        <v>13.86</v>
      </c>
    </row>
    <row r="53" spans="1:4" x14ac:dyDescent="0.25">
      <c r="A53" s="38" t="s">
        <v>20</v>
      </c>
      <c r="B53" s="47">
        <v>16.600000000000001</v>
      </c>
      <c r="C53" s="59">
        <v>18.600000000000001</v>
      </c>
      <c r="D53" s="59">
        <v>20.84</v>
      </c>
    </row>
    <row r="54" spans="1:4" x14ac:dyDescent="0.25">
      <c r="A54" s="38" t="s">
        <v>21</v>
      </c>
      <c r="B54" s="47">
        <v>36.93</v>
      </c>
      <c r="C54" s="59">
        <v>41.37</v>
      </c>
      <c r="D54" s="59">
        <v>46.34</v>
      </c>
    </row>
    <row r="55" spans="1:4" x14ac:dyDescent="0.25">
      <c r="A55" s="38" t="s">
        <v>22</v>
      </c>
      <c r="B55" s="47">
        <v>66.41</v>
      </c>
      <c r="C55" s="59">
        <v>74.38</v>
      </c>
      <c r="D55" s="59">
        <v>83.31</v>
      </c>
    </row>
    <row r="56" spans="1:4" x14ac:dyDescent="0.25">
      <c r="A56" s="38" t="s">
        <v>23</v>
      </c>
      <c r="B56" s="47">
        <v>103.34</v>
      </c>
      <c r="C56" s="59">
        <v>115.75</v>
      </c>
      <c r="D56" s="59">
        <v>129.63999999999999</v>
      </c>
    </row>
    <row r="57" spans="1:4" x14ac:dyDescent="0.25">
      <c r="A57" s="38" t="s">
        <v>24</v>
      </c>
      <c r="B57" s="47">
        <v>147.69999999999999</v>
      </c>
      <c r="C57" s="59">
        <v>165.43</v>
      </c>
      <c r="D57" s="59">
        <v>185.29</v>
      </c>
    </row>
    <row r="58" spans="1:4" x14ac:dyDescent="0.25">
      <c r="A58" s="38"/>
      <c r="B58" s="23"/>
      <c r="C58" s="23"/>
      <c r="D58" s="61"/>
    </row>
    <row r="59" spans="1:4" ht="74.25" customHeight="1" x14ac:dyDescent="0.25">
      <c r="A59" s="76" t="s">
        <v>45</v>
      </c>
      <c r="B59" s="77"/>
      <c r="C59" s="77"/>
      <c r="D59" s="78"/>
    </row>
    <row r="60" spans="1:4" x14ac:dyDescent="0.25">
      <c r="A60" s="36" t="s">
        <v>28</v>
      </c>
    </row>
    <row r="61" spans="1:4" x14ac:dyDescent="0.25">
      <c r="A61" s="36" t="s">
        <v>29</v>
      </c>
    </row>
  </sheetData>
  <mergeCells count="4">
    <mergeCell ref="A1:D1"/>
    <mergeCell ref="A2:D2"/>
    <mergeCell ref="A59:D59"/>
    <mergeCell ref="A3:D3"/>
  </mergeCells>
  <printOptions horizontalCentered="1"/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opLeftCell="A19" zoomScaleNormal="100" workbookViewId="0">
      <selection activeCell="D45" sqref="D45"/>
    </sheetView>
  </sheetViews>
  <sheetFormatPr defaultRowHeight="15" x14ac:dyDescent="0.25"/>
  <cols>
    <col min="1" max="1" width="57.42578125" customWidth="1"/>
    <col min="2" max="2" width="14.85546875" style="1" customWidth="1"/>
    <col min="3" max="4" width="14.85546875" customWidth="1"/>
  </cols>
  <sheetData>
    <row r="1" spans="1:4" ht="23.25" x14ac:dyDescent="0.25">
      <c r="A1" s="70" t="s">
        <v>0</v>
      </c>
      <c r="B1" s="71"/>
      <c r="C1" s="71"/>
      <c r="D1" s="72"/>
    </row>
    <row r="2" spans="1:4" ht="18.75" x14ac:dyDescent="0.25">
      <c r="A2" s="73" t="s">
        <v>30</v>
      </c>
      <c r="B2" s="74"/>
      <c r="C2" s="74"/>
      <c r="D2" s="75"/>
    </row>
    <row r="3" spans="1:4" x14ac:dyDescent="0.25">
      <c r="A3" s="79"/>
      <c r="B3" s="80"/>
      <c r="C3" s="80"/>
      <c r="D3" s="81"/>
    </row>
    <row r="4" spans="1:4" x14ac:dyDescent="0.25">
      <c r="A4" s="6"/>
      <c r="B4" s="19"/>
      <c r="C4" s="16"/>
      <c r="D4" s="17"/>
    </row>
    <row r="5" spans="1:4" s="10" customFormat="1" ht="22.5" customHeight="1" x14ac:dyDescent="0.25">
      <c r="A5" s="26" t="s">
        <v>31</v>
      </c>
      <c r="B5" s="53">
        <v>2024</v>
      </c>
      <c r="C5" s="27">
        <v>2025</v>
      </c>
      <c r="D5" s="27">
        <v>2026</v>
      </c>
    </row>
    <row r="6" spans="1:4" x14ac:dyDescent="0.25">
      <c r="A6" s="8" t="s">
        <v>32</v>
      </c>
      <c r="B6" s="64"/>
      <c r="C6" s="22"/>
      <c r="D6" s="63"/>
    </row>
    <row r="7" spans="1:4" x14ac:dyDescent="0.25">
      <c r="A7" s="4" t="s">
        <v>33</v>
      </c>
      <c r="B7" s="32">
        <v>3.15</v>
      </c>
      <c r="C7" s="59">
        <v>3.47</v>
      </c>
      <c r="D7" s="59">
        <v>3.82</v>
      </c>
    </row>
    <row r="8" spans="1:4" x14ac:dyDescent="0.25">
      <c r="A8" s="4"/>
      <c r="B8" s="65"/>
      <c r="C8" s="30"/>
      <c r="D8" s="61"/>
    </row>
    <row r="9" spans="1:4" x14ac:dyDescent="0.25">
      <c r="A9" s="3" t="s">
        <v>34</v>
      </c>
      <c r="B9" s="66"/>
      <c r="C9" s="29"/>
      <c r="D9" s="59"/>
    </row>
    <row r="10" spans="1:4" x14ac:dyDescent="0.25">
      <c r="A10" s="5" t="s">
        <v>14</v>
      </c>
      <c r="B10" s="66"/>
      <c r="C10" s="29"/>
      <c r="D10" s="59"/>
    </row>
    <row r="11" spans="1:4" x14ac:dyDescent="0.25">
      <c r="A11" s="5" t="s">
        <v>15</v>
      </c>
      <c r="B11" s="32">
        <v>11.04</v>
      </c>
      <c r="C11" s="59">
        <v>12.15</v>
      </c>
      <c r="D11" s="59">
        <v>13.37</v>
      </c>
    </row>
    <row r="12" spans="1:4" x14ac:dyDescent="0.25">
      <c r="A12" s="5" t="s">
        <v>16</v>
      </c>
      <c r="B12" s="32">
        <v>18.399999999999999</v>
      </c>
      <c r="C12" s="59">
        <v>20.239999999999998</v>
      </c>
      <c r="D12" s="59">
        <v>22.27</v>
      </c>
    </row>
    <row r="13" spans="1:4" x14ac:dyDescent="0.25">
      <c r="A13" s="5" t="s">
        <v>17</v>
      </c>
      <c r="B13" s="32">
        <v>36.799999999999997</v>
      </c>
      <c r="C13" s="59">
        <v>40.479999999999997</v>
      </c>
      <c r="D13" s="59">
        <v>44.53</v>
      </c>
    </row>
    <row r="14" spans="1:4" x14ac:dyDescent="0.25">
      <c r="A14" s="5" t="s">
        <v>18</v>
      </c>
      <c r="B14" s="32">
        <v>58.88</v>
      </c>
      <c r="C14" s="59">
        <v>64.77</v>
      </c>
      <c r="D14" s="59">
        <v>71.25</v>
      </c>
    </row>
    <row r="15" spans="1:4" x14ac:dyDescent="0.25">
      <c r="A15" s="5" t="s">
        <v>19</v>
      </c>
      <c r="B15" s="32">
        <v>117.76</v>
      </c>
      <c r="C15" s="59">
        <v>129.54</v>
      </c>
      <c r="D15" s="59">
        <v>142.5</v>
      </c>
    </row>
    <row r="16" spans="1:4" x14ac:dyDescent="0.25">
      <c r="A16" s="5" t="s">
        <v>20</v>
      </c>
      <c r="B16" s="32">
        <v>184</v>
      </c>
      <c r="C16" s="59">
        <v>202.4</v>
      </c>
      <c r="D16" s="59">
        <v>222.64</v>
      </c>
    </row>
    <row r="17" spans="1:4" x14ac:dyDescent="0.25">
      <c r="A17" s="5" t="s">
        <v>21</v>
      </c>
      <c r="B17" s="32">
        <v>368</v>
      </c>
      <c r="C17" s="59">
        <v>404.8</v>
      </c>
      <c r="D17" s="59">
        <v>445.28</v>
      </c>
    </row>
    <row r="18" spans="1:4" x14ac:dyDescent="0.25">
      <c r="A18" s="5" t="s">
        <v>22</v>
      </c>
      <c r="B18" s="32">
        <v>588.79999999999995</v>
      </c>
      <c r="C18" s="59">
        <v>647.67999999999995</v>
      </c>
      <c r="D18" s="59">
        <v>712.45</v>
      </c>
    </row>
    <row r="19" spans="1:4" x14ac:dyDescent="0.25">
      <c r="A19" s="5" t="s">
        <v>23</v>
      </c>
      <c r="B19" s="32">
        <v>1545.6</v>
      </c>
      <c r="C19" s="59">
        <v>1700.16</v>
      </c>
      <c r="D19" s="59">
        <v>1870.18</v>
      </c>
    </row>
    <row r="20" spans="1:4" x14ac:dyDescent="0.25">
      <c r="A20" s="11"/>
      <c r="B20" s="65"/>
      <c r="C20" s="30"/>
      <c r="D20" s="61"/>
    </row>
    <row r="21" spans="1:4" x14ac:dyDescent="0.25">
      <c r="A21" s="3" t="s">
        <v>35</v>
      </c>
      <c r="B21" s="67"/>
      <c r="C21" s="31"/>
      <c r="D21" s="59"/>
    </row>
    <row r="22" spans="1:4" x14ac:dyDescent="0.25">
      <c r="A22" s="5" t="s">
        <v>14</v>
      </c>
      <c r="B22" s="66"/>
      <c r="C22" s="29"/>
      <c r="D22" s="59"/>
    </row>
    <row r="23" spans="1:4" x14ac:dyDescent="0.25">
      <c r="A23" s="5" t="s">
        <v>15</v>
      </c>
      <c r="B23" s="32">
        <v>2.04</v>
      </c>
      <c r="C23" s="59">
        <v>2.25</v>
      </c>
      <c r="D23" s="59">
        <v>2.48</v>
      </c>
    </row>
    <row r="24" spans="1:4" x14ac:dyDescent="0.25">
      <c r="A24" s="5" t="s">
        <v>16</v>
      </c>
      <c r="B24" s="32">
        <v>3.38</v>
      </c>
      <c r="C24" s="59">
        <v>3.72</v>
      </c>
      <c r="D24" s="59">
        <v>4.0999999999999996</v>
      </c>
    </row>
    <row r="25" spans="1:4" x14ac:dyDescent="0.25">
      <c r="A25" s="5" t="s">
        <v>17</v>
      </c>
      <c r="B25" s="32">
        <v>6.75</v>
      </c>
      <c r="C25" s="59">
        <v>7.43</v>
      </c>
      <c r="D25" s="59">
        <v>8.18</v>
      </c>
    </row>
    <row r="26" spans="1:4" x14ac:dyDescent="0.25">
      <c r="A26" s="5" t="s">
        <v>18</v>
      </c>
      <c r="B26" s="32">
        <v>10.81</v>
      </c>
      <c r="C26" s="59">
        <v>11.9</v>
      </c>
      <c r="D26" s="59">
        <v>13.09</v>
      </c>
    </row>
    <row r="27" spans="1:4" x14ac:dyDescent="0.25">
      <c r="A27" s="5" t="s">
        <v>19</v>
      </c>
      <c r="B27" s="32">
        <v>21.61</v>
      </c>
      <c r="C27" s="59">
        <v>23.78</v>
      </c>
      <c r="D27" s="59">
        <v>26.16</v>
      </c>
    </row>
    <row r="28" spans="1:4" x14ac:dyDescent="0.25">
      <c r="A28" s="5" t="s">
        <v>20</v>
      </c>
      <c r="B28" s="32">
        <v>33.75</v>
      </c>
      <c r="C28" s="59">
        <v>37.130000000000003</v>
      </c>
      <c r="D28" s="59">
        <v>40.85</v>
      </c>
    </row>
    <row r="29" spans="1:4" x14ac:dyDescent="0.25">
      <c r="A29" s="5" t="s">
        <v>21</v>
      </c>
      <c r="B29" s="32">
        <v>67.5</v>
      </c>
      <c r="C29" s="59">
        <v>74.25</v>
      </c>
      <c r="D29" s="59">
        <v>81.680000000000007</v>
      </c>
    </row>
    <row r="30" spans="1:4" x14ac:dyDescent="0.25">
      <c r="A30" s="5" t="s">
        <v>22</v>
      </c>
      <c r="B30" s="32">
        <v>108</v>
      </c>
      <c r="C30" s="59">
        <v>118.8</v>
      </c>
      <c r="D30" s="59">
        <v>130.68</v>
      </c>
    </row>
    <row r="31" spans="1:4" x14ac:dyDescent="0.25">
      <c r="A31" s="5" t="s">
        <v>23</v>
      </c>
      <c r="B31" s="32">
        <v>283.48</v>
      </c>
      <c r="C31" s="59">
        <v>311.83</v>
      </c>
      <c r="D31" s="59">
        <v>343.02</v>
      </c>
    </row>
    <row r="32" spans="1:4" x14ac:dyDescent="0.25">
      <c r="A32" s="5" t="s">
        <v>24</v>
      </c>
      <c r="B32" s="32">
        <v>357.71</v>
      </c>
      <c r="C32" s="59">
        <v>393.49</v>
      </c>
      <c r="D32" s="59">
        <v>432.84</v>
      </c>
    </row>
    <row r="33" spans="1:4" x14ac:dyDescent="0.25">
      <c r="A33" s="11"/>
      <c r="B33" s="54"/>
      <c r="C33" s="24"/>
      <c r="D33" s="61"/>
    </row>
    <row r="34" spans="1:4" ht="41.25" customHeight="1" x14ac:dyDescent="0.25">
      <c r="A34" s="85" t="s">
        <v>44</v>
      </c>
      <c r="B34" s="86"/>
      <c r="C34" s="86"/>
      <c r="D34" s="87"/>
    </row>
    <row r="35" spans="1:4" x14ac:dyDescent="0.25">
      <c r="A35" s="5" t="s">
        <v>36</v>
      </c>
      <c r="B35" s="32">
        <v>20</v>
      </c>
      <c r="C35" s="63">
        <v>22</v>
      </c>
      <c r="D35" s="59">
        <v>24.2</v>
      </c>
    </row>
    <row r="36" spans="1:4" x14ac:dyDescent="0.25">
      <c r="A36" s="5" t="s">
        <v>37</v>
      </c>
      <c r="B36" s="32">
        <v>30.37</v>
      </c>
      <c r="C36" s="59">
        <v>33.409999999999997</v>
      </c>
      <c r="D36" s="59">
        <v>36.76</v>
      </c>
    </row>
    <row r="37" spans="1:4" x14ac:dyDescent="0.25">
      <c r="A37" s="5" t="s">
        <v>38</v>
      </c>
      <c r="B37" s="32">
        <v>3.38</v>
      </c>
      <c r="C37" s="59">
        <v>3.72</v>
      </c>
      <c r="D37" s="59">
        <v>4.0999999999999996</v>
      </c>
    </row>
    <row r="38" spans="1:4" x14ac:dyDescent="0.25">
      <c r="A38" s="9" t="s">
        <v>39</v>
      </c>
      <c r="B38" s="33">
        <f>SUM(B35:B37)</f>
        <v>53.750000000000007</v>
      </c>
      <c r="C38" s="33">
        <f>SUM(C35:C37)</f>
        <v>59.129999999999995</v>
      </c>
      <c r="D38" s="60">
        <f>SUM(D35:D37)</f>
        <v>65.059999999999988</v>
      </c>
    </row>
    <row r="39" spans="1:4" x14ac:dyDescent="0.25">
      <c r="A39" s="7"/>
      <c r="B39" s="54"/>
      <c r="D39" s="54"/>
    </row>
    <row r="40" spans="1:4" ht="35.25" customHeight="1" x14ac:dyDescent="0.25">
      <c r="A40" s="82" t="s">
        <v>40</v>
      </c>
      <c r="B40" s="83"/>
      <c r="C40" s="83"/>
      <c r="D40" s="84"/>
    </row>
    <row r="41" spans="1:4" x14ac:dyDescent="0.25">
      <c r="A41" s="4"/>
      <c r="B41" s="12"/>
      <c r="C41" s="5"/>
      <c r="D41" s="21"/>
    </row>
    <row r="42" spans="1:4" x14ac:dyDescent="0.25">
      <c r="A42" s="14" t="s">
        <v>41</v>
      </c>
      <c r="B42" s="45"/>
      <c r="C42" s="55"/>
      <c r="D42" s="20"/>
    </row>
    <row r="43" spans="1:4" x14ac:dyDescent="0.25">
      <c r="A43" s="4" t="s">
        <v>42</v>
      </c>
      <c r="B43" s="34">
        <v>0.53669999999999995</v>
      </c>
      <c r="C43" s="68">
        <v>0.59040000000000004</v>
      </c>
      <c r="D43" s="68">
        <v>0.64949999999999997</v>
      </c>
    </row>
    <row r="44" spans="1:4" x14ac:dyDescent="0.25">
      <c r="A44" s="15" t="s">
        <v>43</v>
      </c>
      <c r="B44" s="35">
        <v>0.48420000000000002</v>
      </c>
      <c r="C44" s="69">
        <v>0.53269999999999995</v>
      </c>
      <c r="D44" s="68">
        <v>0.58599999999999997</v>
      </c>
    </row>
  </sheetData>
  <mergeCells count="5">
    <mergeCell ref="A40:D40"/>
    <mergeCell ref="A1:D1"/>
    <mergeCell ref="A2:D2"/>
    <mergeCell ref="A34:D34"/>
    <mergeCell ref="A3:D3"/>
  </mergeCells>
  <printOptions horizontalCentered="1"/>
  <pageMargins left="0.7" right="0.7" top="0.75" bottom="0.75" header="0.3" footer="0.3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D7E71D0FFF34CA63B6F1B1A02B09D" ma:contentTypeVersion="21" ma:contentTypeDescription="Create a new document." ma:contentTypeScope="" ma:versionID="6308644f12fa3ef4469606136195a3bc">
  <xsd:schema xmlns:xsd="http://www.w3.org/2001/XMLSchema" xmlns:xs="http://www.w3.org/2001/XMLSchema" xmlns:p="http://schemas.microsoft.com/office/2006/metadata/properties" xmlns:ns2="5c179b65-0f22-4a6f-827d-4a737ca5149a" xmlns:ns3="c611e50b-eb59-4d31-866f-a78975e6aa07" targetNamespace="http://schemas.microsoft.com/office/2006/metadata/properties" ma:root="true" ma:fieldsID="73f35aa298148285444ea487272159cd" ns2:_="" ns3:_="">
    <xsd:import namespace="5c179b65-0f22-4a6f-827d-4a737ca5149a"/>
    <xsd:import namespace="c611e50b-eb59-4d31-866f-a78975e6a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79b65-0f22-4a6f-827d-4a737ca51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e39ca1-d12c-4d91-a12f-ad85ed14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1e50b-eb59-4d31-866f-a78975e6a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f161d8f-43a6-4d68-b76b-03548fd07a01}" ma:internalName="TaxCatchAll" ma:showField="CatchAllData" ma:web="c611e50b-eb59-4d31-866f-a78975e6a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179b65-0f22-4a6f-827d-4a737ca5149a">
      <Terms xmlns="http://schemas.microsoft.com/office/infopath/2007/PartnerControls"/>
    </lcf76f155ced4ddcb4097134ff3c332f>
    <TaxCatchAll xmlns="c611e50b-eb59-4d31-866f-a78975e6aa07" xsi:nil="true"/>
  </documentManagement>
</p:properties>
</file>

<file path=customXml/itemProps1.xml><?xml version="1.0" encoding="utf-8"?>
<ds:datastoreItem xmlns:ds="http://schemas.openxmlformats.org/officeDocument/2006/customXml" ds:itemID="{30BD79FA-2105-47B5-B7C2-16172F889B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2C840-B732-4D61-9C09-7F351CEE9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179b65-0f22-4a6f-827d-4a737ca5149a"/>
    <ds:schemaRef ds:uri="c611e50b-eb59-4d31-866f-a78975e6a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20EB7D-F421-4260-8E1C-66DD7469A006}">
  <ds:schemaRefs>
    <ds:schemaRef ds:uri="http://schemas.microsoft.com/office/2006/metadata/properties"/>
    <ds:schemaRef ds:uri="http://schemas.microsoft.com/office/infopath/2007/PartnerControls"/>
    <ds:schemaRef ds:uri="5c179b65-0f22-4a6f-827d-4a737ca5149a"/>
    <ds:schemaRef ds:uri="c611e50b-eb59-4d31-866f-a78975e6aa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Water Rates</vt:lpstr>
      <vt:lpstr>WW Rates</vt:lpstr>
      <vt:lpstr>'Water Rates'!Print_Area</vt:lpstr>
      <vt:lpstr>'WW Rates'!Print_Area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sather</dc:creator>
  <cp:keywords/>
  <dc:description/>
  <cp:lastModifiedBy>Bunnell, Sharon</cp:lastModifiedBy>
  <cp:revision/>
  <dcterms:created xsi:type="dcterms:W3CDTF">2016-04-21T20:20:28Z</dcterms:created>
  <dcterms:modified xsi:type="dcterms:W3CDTF">2026-01-06T19:38:04Z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0x01010034DD7E71D0FFF34CA63B6F1B1A02B09D</vt:lpwstr>
  </property>
  <property fmtid="{D5CDD505-2E9C-101B-9397-08002B2CF9AE}" pid="3" name="MediaServiceImageTags">
    <vt:lpwstr/>
  </property>
</Properties>
</file>